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0" yWindow="2900" windowWidth="22800" windowHeight="13920" activeTab="1"/>
  </bookViews>
  <sheets>
    <sheet name="YEARLY" sheetId="1" r:id="rId1"/>
    <sheet name="BY COAC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<sst xmlns="http://schemas.openxmlformats.org/spreadsheetml/2006/main" count="175" uniqueCount="94">
  <si>
    <t>GAMES</t>
  </si>
  <si>
    <t xml:space="preserve"> </t>
  </si>
  <si>
    <t>%</t>
  </si>
  <si>
    <t>68-69</t>
  </si>
  <si>
    <t>69-70</t>
  </si>
  <si>
    <t>70-71</t>
  </si>
  <si>
    <t>71-72</t>
  </si>
  <si>
    <t>72-73</t>
  </si>
  <si>
    <t>73-74</t>
  </si>
  <si>
    <t>74-75</t>
  </si>
  <si>
    <t>75-76</t>
  </si>
  <si>
    <t>76-77</t>
  </si>
  <si>
    <t>77-78</t>
  </si>
  <si>
    <t>78-79</t>
  </si>
  <si>
    <t>79-80</t>
  </si>
  <si>
    <t>80-81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</si>
  <si>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</si>
  <si>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</si>
  <si>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</si>
  <si>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</si>
  <si>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</si>
  <si>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</si>
  <si>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</si>
  <si>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</si>
  <si>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</si>
  <si>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</si>
  <si>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</si>
  <si>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92-94</t>
  </si>
  <si>
    <t>94-95</t>
  </si>
  <si>
    <t>95-96</t>
  </si>
  <si>
    <t>96-97</t>
  </si>
  <si>
    <t>97-98</t>
  </si>
  <si>
    <t>98-99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</si>
  <si>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</si>
  <si>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</si>
  <si>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</si>
  <si>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</si>
  <si>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</si>
  <si>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</si>
  <si>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</si>
  <si>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</si>
  <si>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</si>
  <si>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</si>
  <si>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</si>
  <si>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</si>
  <si>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</si>
  <si>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</si>
  <si>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WINS</t>
  </si>
  <si>
    <t>LOSSES</t>
  </si>
  <si>
    <t>COACHED</t>
  </si>
  <si>
    <t xml:space="preserve"> YEAR</t>
  </si>
  <si>
    <t>YEARS</t>
  </si>
  <si>
    <t>COACH</t>
  </si>
  <si>
    <t># YEARS</t>
  </si>
  <si>
    <t>TOTAL</t>
  </si>
  <si>
    <t>MEN'S BASKETBALL COACHES CAREER RECORDS:  BY YEAR</t>
  </si>
  <si>
    <t>65-66</t>
  </si>
  <si>
    <t>66-67</t>
  </si>
  <si>
    <t>67-68</t>
  </si>
  <si>
    <t>BROWNRIGG</t>
  </si>
  <si>
    <t>BRISTOWE</t>
  </si>
  <si>
    <t>BIRGER</t>
  </si>
  <si>
    <t>DONOVAN</t>
  </si>
  <si>
    <t>PUNCH</t>
  </si>
  <si>
    <t>SUFFIELD</t>
  </si>
  <si>
    <t>ZANATTA</t>
  </si>
  <si>
    <t>COLAVECCHIA</t>
  </si>
  <si>
    <t>PERO</t>
  </si>
  <si>
    <t>MORRISON</t>
  </si>
  <si>
    <t>99-00</t>
  </si>
  <si>
    <t>MEN'S BASKETBALL COACHES CAREER RECORDS:  BY COACH</t>
  </si>
  <si>
    <t>64-66</t>
  </si>
  <si>
    <t>67-70</t>
  </si>
  <si>
    <t>70-75</t>
  </si>
  <si>
    <t>75-78</t>
  </si>
  <si>
    <t>78-80</t>
  </si>
  <si>
    <t>80-82</t>
  </si>
  <si>
    <t>82-85</t>
  </si>
  <si>
    <t>85-89</t>
  </si>
  <si>
    <t>89-03</t>
  </si>
  <si>
    <t>1365</t>
  </si>
  <si>
    <t>603</t>
  </si>
  <si>
    <t>752</t>
  </si>
  <si>
    <t>129</t>
  </si>
  <si>
    <t>LOCKHART</t>
  </si>
  <si>
    <t xml:space="preserve"> 03-13</t>
  </si>
  <si>
    <t>1</t>
  </si>
  <si>
    <t>ERDMAN</t>
  </si>
  <si>
    <t>FURTADO</t>
  </si>
  <si>
    <t>14-</t>
  </si>
  <si>
    <t>14-15</t>
  </si>
  <si>
    <t>64-65</t>
  </si>
  <si>
    <t>15-16</t>
  </si>
  <si>
    <t>16-17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</si>
</sst>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49" fontId="40" fillId="0" borderId="0" xfId="0" applyNumberFormat="1" applyFont="1" applyAlignment="1">
      <alignment/>
    </xf>
    <xf numFmtId="49" fontId="40" fillId="0" borderId="0" xfId="0" applyNumberFormat="1" applyFont="1" applyAlignment="1">
      <alignment horizontal="center"/>
    </xf>
    <xf numFmtId="9" fontId="40" fillId="0" borderId="0" xfId="0" applyNumberFormat="1" applyFont="1" applyAlignment="1">
      <alignment horizontal="center"/>
    </xf>
    <xf numFmtId="49" fontId="2" fillId="0" borderId="0" xfId="0" applyNumberFormat="1" applyFont="1" applyAlignment="1" applyProtection="1">
      <alignment horizontal="center"/>
      <protection/>
    </xf>
    <xf numFmtId="16" fontId="40" fillId="0" borderId="0" xfId="0" applyNumberFormat="1" applyFont="1" applyAlignment="1">
      <alignment horizontal="center"/>
    </xf>
    <xf numFmtId="9" fontId="40" fillId="0" borderId="0" xfId="57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25">
      <selection activeCell="B60" sqref="B60"/>
    </sheetView>
  </sheetViews>
  <sheetFormatPr defaultColWidth="8.8515625" defaultRowHeight="15"/>
  <cols>
    <col min="1" max="1" width="14.421875" style="0" customWidth="1"/>
    <col min="2" max="2" width="29.421875" style="0" customWidth="1"/>
    <col min="3" max="6" width="12.7109375" style="0" customWidth="1"/>
  </cols>
  <sheetData>
    <row r="1" ht="16.5">
      <c r="A1" s="1" t="s">
        <v>55</v>
      </c>
    </row>
    <row r="3" spans="1:10" ht="15">
      <c r="A3" s="3" t="s">
        <v>1</v>
      </c>
      <c r="B3" s="3" t="s">
        <v>1</v>
      </c>
      <c r="C3" s="3" t="s">
        <v>1</v>
      </c>
      <c r="D3" s="3"/>
      <c r="E3" s="3" t="s">
        <v>1</v>
      </c>
      <c r="F3" s="3"/>
      <c r="G3" s="2"/>
      <c r="H3" s="2"/>
      <c r="I3" s="2"/>
      <c r="J3" s="2"/>
    </row>
    <row r="4" spans="1:10" ht="15">
      <c r="A4" s="3" t="s">
        <v>50</v>
      </c>
      <c r="B4" s="3" t="s">
        <v>52</v>
      </c>
      <c r="C4" s="3" t="s">
        <v>0</v>
      </c>
      <c r="D4" s="3" t="s">
        <v>47</v>
      </c>
      <c r="E4" s="3" t="s">
        <v>48</v>
      </c>
      <c r="F4" s="3" t="s">
        <v>2</v>
      </c>
      <c r="G4" s="2"/>
      <c r="H4" s="2"/>
      <c r="I4" s="2"/>
      <c r="J4" s="2"/>
    </row>
    <row r="5" spans="1:10" ht="1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">
      <c r="A6" s="3" t="s">
        <v>91</v>
      </c>
      <c r="B6" s="3" t="s">
        <v>59</v>
      </c>
      <c r="C6" s="3">
        <v>1</v>
      </c>
      <c r="D6" s="3">
        <v>0</v>
      </c>
      <c r="E6" s="3">
        <v>1</v>
      </c>
      <c r="F6" s="6">
        <f>SUM(D6/C6)</f>
        <v>0</v>
      </c>
      <c r="G6" s="2"/>
      <c r="H6" s="2"/>
      <c r="I6" s="2"/>
      <c r="J6" s="2"/>
    </row>
    <row r="7" spans="1:10" ht="15">
      <c r="A7" s="3" t="s">
        <v>56</v>
      </c>
      <c r="B7" s="3" t="s">
        <v>59</v>
      </c>
      <c r="C7" s="3">
        <v>4</v>
      </c>
      <c r="D7" s="3">
        <v>0</v>
      </c>
      <c r="E7" s="3">
        <v>4</v>
      </c>
      <c r="F7" s="6">
        <f>SUM(D7/C7)</f>
        <v>0</v>
      </c>
      <c r="G7" s="2"/>
      <c r="H7" s="2"/>
      <c r="I7" s="2"/>
      <c r="J7" s="2"/>
    </row>
    <row r="8" spans="1:10" ht="15">
      <c r="A8" s="3" t="s">
        <v>57</v>
      </c>
      <c r="B8" s="3" t="s">
        <v>60</v>
      </c>
      <c r="C8" s="3">
        <v>6</v>
      </c>
      <c r="D8" s="3">
        <v>2</v>
      </c>
      <c r="E8" s="3">
        <v>4</v>
      </c>
      <c r="F8" s="6">
        <f>SUM(D8/C8)</f>
        <v>0.3333333333333333</v>
      </c>
      <c r="G8" s="2"/>
      <c r="H8" s="2"/>
      <c r="I8" s="2"/>
      <c r="J8" s="2"/>
    </row>
    <row r="9" spans="1:10" ht="15">
      <c r="A9" s="3" t="s">
        <v>58</v>
      </c>
      <c r="B9" s="3" t="s">
        <v>61</v>
      </c>
      <c r="C9" s="3">
        <v>12</v>
      </c>
      <c r="D9" s="3">
        <v>4</v>
      </c>
      <c r="E9" s="3">
        <v>8</v>
      </c>
      <c r="F9" s="6">
        <f>SUM(D9/C9)</f>
        <v>0.3333333333333333</v>
      </c>
      <c r="G9" s="2"/>
      <c r="H9" s="2"/>
      <c r="I9" s="2"/>
      <c r="J9" s="2"/>
    </row>
    <row r="10" spans="1:10" ht="15">
      <c r="A10" s="3" t="s">
        <v>3</v>
      </c>
      <c r="B10" s="3" t="s">
        <v>61</v>
      </c>
      <c r="C10" s="3">
        <v>15</v>
      </c>
      <c r="D10" s="3">
        <v>9</v>
      </c>
      <c r="E10" s="3">
        <v>6</v>
      </c>
      <c r="F10" s="6">
        <f>SUM(D10/C10)</f>
        <v>0.6</v>
      </c>
      <c r="G10" s="2"/>
      <c r="H10" s="2"/>
      <c r="I10" s="2"/>
      <c r="J10" s="2"/>
    </row>
    <row r="11" spans="1:10" ht="15">
      <c r="A11" s="3" t="s">
        <v>4</v>
      </c>
      <c r="B11" s="3" t="s">
        <v>61</v>
      </c>
      <c r="C11" s="3">
        <v>24</v>
      </c>
      <c r="D11" s="3">
        <v>22</v>
      </c>
      <c r="E11" s="3">
        <v>2</v>
      </c>
      <c r="F11" s="6">
        <f aca="true" t="shared" si="0" ref="F11:F56">SUM(D11/C11)</f>
        <v>0.9166666666666666</v>
      </c>
      <c r="G11" s="2"/>
      <c r="H11" s="2"/>
      <c r="I11" s="2"/>
      <c r="J11" s="2"/>
    </row>
    <row r="12" spans="1:10" ht="15">
      <c r="A12" s="3" t="s">
        <v>5</v>
      </c>
      <c r="B12" s="3" t="s">
        <v>84</v>
      </c>
      <c r="C12" s="3">
        <v>30</v>
      </c>
      <c r="D12" s="3">
        <v>21</v>
      </c>
      <c r="E12" s="3">
        <v>9</v>
      </c>
      <c r="F12" s="6">
        <f t="shared" si="0"/>
        <v>0.7</v>
      </c>
      <c r="G12" s="2"/>
      <c r="H12" s="2"/>
      <c r="I12" s="2"/>
      <c r="J12" s="2"/>
    </row>
    <row r="13" spans="1:10" ht="15">
      <c r="A13" s="3" t="s">
        <v>6</v>
      </c>
      <c r="B13" s="3" t="s">
        <v>84</v>
      </c>
      <c r="C13" s="3">
        <v>25</v>
      </c>
      <c r="D13" s="3">
        <v>13</v>
      </c>
      <c r="E13" s="3">
        <v>12</v>
      </c>
      <c r="F13" s="6">
        <f t="shared" si="0"/>
        <v>0.52</v>
      </c>
      <c r="G13" s="2"/>
      <c r="H13" s="2"/>
      <c r="I13" s="2"/>
      <c r="J13" s="2"/>
    </row>
    <row r="14" spans="1:10" ht="15">
      <c r="A14" s="3" t="s">
        <v>7</v>
      </c>
      <c r="B14" s="3" t="s">
        <v>84</v>
      </c>
      <c r="C14" s="3">
        <v>29</v>
      </c>
      <c r="D14" s="3">
        <v>20</v>
      </c>
      <c r="E14" s="3">
        <v>9</v>
      </c>
      <c r="F14" s="6">
        <f t="shared" si="0"/>
        <v>0.6896551724137931</v>
      </c>
      <c r="G14" s="2"/>
      <c r="H14" s="2"/>
      <c r="I14" s="2"/>
      <c r="J14" s="2"/>
    </row>
    <row r="15" spans="1:10" ht="15">
      <c r="A15" s="3" t="s">
        <v>8</v>
      </c>
      <c r="B15" s="3" t="s">
        <v>84</v>
      </c>
      <c r="C15" s="3">
        <v>32</v>
      </c>
      <c r="D15" s="3">
        <v>19</v>
      </c>
      <c r="E15" s="3">
        <v>13</v>
      </c>
      <c r="F15" s="6">
        <f t="shared" si="0"/>
        <v>0.59375</v>
      </c>
      <c r="G15" s="2"/>
      <c r="H15" s="2"/>
      <c r="I15" s="2"/>
      <c r="J15" s="2"/>
    </row>
    <row r="16" spans="1:10" ht="15">
      <c r="A16" s="3" t="s">
        <v>9</v>
      </c>
      <c r="B16" s="3" t="s">
        <v>84</v>
      </c>
      <c r="C16" s="3">
        <v>31</v>
      </c>
      <c r="D16" s="3">
        <v>14</v>
      </c>
      <c r="E16" s="3">
        <v>17</v>
      </c>
      <c r="F16" s="6">
        <f t="shared" si="0"/>
        <v>0.45161290322580644</v>
      </c>
      <c r="G16" s="2"/>
      <c r="H16" s="2"/>
      <c r="I16" s="2"/>
      <c r="J16" s="2"/>
    </row>
    <row r="17" spans="1:10" ht="15">
      <c r="A17" s="3" t="s">
        <v>10</v>
      </c>
      <c r="B17" s="3" t="s">
        <v>62</v>
      </c>
      <c r="C17" s="3">
        <v>27</v>
      </c>
      <c r="D17" s="3">
        <v>4</v>
      </c>
      <c r="E17" s="3">
        <v>23</v>
      </c>
      <c r="F17" s="6">
        <f t="shared" si="0"/>
        <v>0.14814814814814814</v>
      </c>
      <c r="G17" s="2"/>
      <c r="H17" s="2"/>
      <c r="I17" s="2"/>
      <c r="J17" s="2"/>
    </row>
    <row r="18" spans="1:10" ht="15">
      <c r="A18" s="3" t="s">
        <v>11</v>
      </c>
      <c r="B18" s="3" t="s">
        <v>62</v>
      </c>
      <c r="C18" s="3">
        <v>33</v>
      </c>
      <c r="D18" s="3">
        <v>17</v>
      </c>
      <c r="E18" s="3">
        <v>16</v>
      </c>
      <c r="F18" s="6">
        <f t="shared" si="0"/>
        <v>0.5151515151515151</v>
      </c>
      <c r="G18" s="2"/>
      <c r="H18" s="2"/>
      <c r="I18" s="2"/>
      <c r="J18" s="2"/>
    </row>
    <row r="19" spans="1:10" ht="15">
      <c r="A19" s="3" t="s">
        <v>12</v>
      </c>
      <c r="B19" s="3" t="s">
        <v>62</v>
      </c>
      <c r="C19" s="3">
        <v>34</v>
      </c>
      <c r="D19" s="3">
        <v>20</v>
      </c>
      <c r="E19" s="3">
        <v>14</v>
      </c>
      <c r="F19" s="6">
        <f t="shared" si="0"/>
        <v>0.5882352941176471</v>
      </c>
      <c r="G19" s="2"/>
      <c r="H19" s="2"/>
      <c r="I19" s="2"/>
      <c r="J19" s="2"/>
    </row>
    <row r="20" spans="1:10" ht="15">
      <c r="A20" s="3" t="s">
        <v>13</v>
      </c>
      <c r="B20" s="3" t="s">
        <v>63</v>
      </c>
      <c r="C20" s="3">
        <v>30</v>
      </c>
      <c r="D20" s="3">
        <v>22</v>
      </c>
      <c r="E20" s="3">
        <v>8</v>
      </c>
      <c r="F20" s="6">
        <f t="shared" si="0"/>
        <v>0.7333333333333333</v>
      </c>
      <c r="G20" s="2"/>
      <c r="H20" s="2"/>
      <c r="I20" s="2"/>
      <c r="J20" s="2"/>
    </row>
    <row r="21" spans="1:10" ht="15">
      <c r="A21" s="3" t="s">
        <v>14</v>
      </c>
      <c r="B21" s="3" t="s">
        <v>63</v>
      </c>
      <c r="C21" s="3">
        <v>31</v>
      </c>
      <c r="D21" s="3">
        <v>19</v>
      </c>
      <c r="E21" s="3">
        <v>12</v>
      </c>
      <c r="F21" s="6">
        <f t="shared" si="0"/>
        <v>0.6129032258064516</v>
      </c>
      <c r="G21" s="2"/>
      <c r="H21" s="2"/>
      <c r="I21" s="2"/>
      <c r="J21" s="2"/>
    </row>
    <row r="22" spans="1:10" ht="15">
      <c r="A22" s="3" t="s">
        <v>15</v>
      </c>
      <c r="B22" s="3" t="s">
        <v>64</v>
      </c>
      <c r="C22" s="3">
        <v>27</v>
      </c>
      <c r="D22" s="3">
        <v>11</v>
      </c>
      <c r="E22" s="3">
        <v>16</v>
      </c>
      <c r="F22" s="6">
        <f t="shared" si="0"/>
        <v>0.4074074074074074</v>
      </c>
      <c r="G22" s="2"/>
      <c r="H22" s="2"/>
      <c r="I22" s="2"/>
      <c r="J22" s="2"/>
    </row>
    <row r="23" spans="1:10" ht="15">
      <c r="A23" s="3" t="s">
        <v>16</v>
      </c>
      <c r="B23" s="3" t="s">
        <v>64</v>
      </c>
      <c r="C23" s="3">
        <v>28</v>
      </c>
      <c r="D23" s="3">
        <v>21</v>
      </c>
      <c r="E23" s="3">
        <v>7</v>
      </c>
      <c r="F23" s="6">
        <f t="shared" si="0"/>
        <v>0.75</v>
      </c>
      <c r="G23" s="2"/>
      <c r="H23" s="2"/>
      <c r="I23" s="2"/>
      <c r="J23" s="2"/>
    </row>
    <row r="24" spans="1:10" ht="15">
      <c r="A24" s="3" t="s">
        <v>17</v>
      </c>
      <c r="B24" s="3" t="s">
        <v>65</v>
      </c>
      <c r="C24" s="3">
        <v>29</v>
      </c>
      <c r="D24" s="3">
        <v>11</v>
      </c>
      <c r="E24" s="3">
        <v>18</v>
      </c>
      <c r="F24" s="6">
        <f t="shared" si="0"/>
        <v>0.3793103448275862</v>
      </c>
      <c r="G24" s="2"/>
      <c r="H24" s="2"/>
      <c r="I24" s="2"/>
      <c r="J24" s="2"/>
    </row>
    <row r="25" spans="1:10" ht="15">
      <c r="A25" s="3" t="s">
        <v>18</v>
      </c>
      <c r="B25" s="3" t="s">
        <v>65</v>
      </c>
      <c r="C25" s="3">
        <v>32</v>
      </c>
      <c r="D25" s="3">
        <v>22</v>
      </c>
      <c r="E25" s="3">
        <v>10</v>
      </c>
      <c r="F25" s="6">
        <f t="shared" si="0"/>
        <v>0.6875</v>
      </c>
      <c r="G25" s="2"/>
      <c r="H25" s="2"/>
      <c r="I25" s="2"/>
      <c r="J25" s="2"/>
    </row>
    <row r="26" spans="1:10" ht="15">
      <c r="A26" s="3" t="s">
        <v>19</v>
      </c>
      <c r="B26" s="3" t="s">
        <v>65</v>
      </c>
      <c r="C26" s="3">
        <v>33</v>
      </c>
      <c r="D26" s="3">
        <v>7</v>
      </c>
      <c r="E26" s="3">
        <v>26</v>
      </c>
      <c r="F26" s="6">
        <f t="shared" si="0"/>
        <v>0.21212121212121213</v>
      </c>
      <c r="G26" s="2"/>
      <c r="H26" s="2"/>
      <c r="I26" s="2"/>
      <c r="J26" s="2"/>
    </row>
    <row r="27" spans="1:10" ht="15">
      <c r="A27" s="3" t="s">
        <v>20</v>
      </c>
      <c r="B27" s="3" t="s">
        <v>66</v>
      </c>
      <c r="C27" s="3">
        <v>28</v>
      </c>
      <c r="D27" s="3">
        <v>1</v>
      </c>
      <c r="E27" s="3">
        <v>27</v>
      </c>
      <c r="F27" s="6">
        <f t="shared" si="0"/>
        <v>0.03571428571428571</v>
      </c>
      <c r="G27" s="2"/>
      <c r="H27" s="2"/>
      <c r="I27" s="2"/>
      <c r="J27" s="2"/>
    </row>
    <row r="28" spans="1:10" ht="15">
      <c r="A28" s="3" t="s">
        <v>21</v>
      </c>
      <c r="B28" s="3" t="s">
        <v>66</v>
      </c>
      <c r="C28" s="3">
        <v>31</v>
      </c>
      <c r="D28" s="3">
        <v>6</v>
      </c>
      <c r="E28" s="3">
        <v>25</v>
      </c>
      <c r="F28" s="6">
        <f t="shared" si="0"/>
        <v>0.1935483870967742</v>
      </c>
      <c r="G28" s="2"/>
      <c r="H28" s="2"/>
      <c r="I28" s="2"/>
      <c r="J28" s="2"/>
    </row>
    <row r="29" spans="1:10" ht="15">
      <c r="A29" s="3" t="s">
        <v>22</v>
      </c>
      <c r="B29" s="3" t="s">
        <v>66</v>
      </c>
      <c r="C29" s="3">
        <v>30</v>
      </c>
      <c r="D29" s="3">
        <v>3</v>
      </c>
      <c r="E29" s="3">
        <v>27</v>
      </c>
      <c r="F29" s="6">
        <f t="shared" si="0"/>
        <v>0.1</v>
      </c>
      <c r="G29" s="2"/>
      <c r="H29" s="2"/>
      <c r="I29" s="2"/>
      <c r="J29" s="2"/>
    </row>
    <row r="30" spans="1:10" ht="15">
      <c r="A30" s="3" t="s">
        <v>23</v>
      </c>
      <c r="B30" s="3" t="s">
        <v>66</v>
      </c>
      <c r="C30" s="3">
        <v>28</v>
      </c>
      <c r="D30" s="3">
        <v>5</v>
      </c>
      <c r="E30" s="3">
        <v>23</v>
      </c>
      <c r="F30" s="6">
        <f t="shared" si="0"/>
        <v>0.17857142857142858</v>
      </c>
      <c r="G30" s="2"/>
      <c r="H30" s="2"/>
      <c r="I30" s="2"/>
      <c r="J30" s="2"/>
    </row>
    <row r="31" spans="1:10" ht="15">
      <c r="A31" s="3" t="s">
        <v>24</v>
      </c>
      <c r="B31" s="3" t="s">
        <v>67</v>
      </c>
      <c r="C31" s="3">
        <v>31</v>
      </c>
      <c r="D31" s="3">
        <v>18</v>
      </c>
      <c r="E31" s="3">
        <v>13</v>
      </c>
      <c r="F31" s="6">
        <f t="shared" si="0"/>
        <v>0.5806451612903226</v>
      </c>
      <c r="G31" s="2"/>
      <c r="H31" s="2"/>
      <c r="I31" s="2"/>
      <c r="J31" s="2"/>
    </row>
    <row r="32" spans="1:10" ht="15">
      <c r="A32" s="3" t="s">
        <v>25</v>
      </c>
      <c r="B32" s="3" t="s">
        <v>67</v>
      </c>
      <c r="C32" s="3">
        <v>30</v>
      </c>
      <c r="D32" s="3">
        <v>14</v>
      </c>
      <c r="E32" s="3">
        <v>16</v>
      </c>
      <c r="F32" s="6">
        <f t="shared" si="0"/>
        <v>0.4666666666666667</v>
      </c>
      <c r="G32" s="2"/>
      <c r="H32" s="2"/>
      <c r="I32" s="2"/>
      <c r="J32" s="2"/>
    </row>
    <row r="33" spans="1:6" ht="15">
      <c r="A33" s="3" t="s">
        <v>26</v>
      </c>
      <c r="B33" s="3" t="s">
        <v>67</v>
      </c>
      <c r="C33" s="3">
        <v>32</v>
      </c>
      <c r="D33" s="3">
        <v>12</v>
      </c>
      <c r="E33" s="3">
        <v>20</v>
      </c>
      <c r="F33" s="6">
        <f t="shared" si="0"/>
        <v>0.375</v>
      </c>
    </row>
    <row r="34" spans="1:6" ht="15">
      <c r="A34" s="3" t="s">
        <v>26</v>
      </c>
      <c r="B34" s="3" t="s">
        <v>67</v>
      </c>
      <c r="C34" s="3">
        <v>33</v>
      </c>
      <c r="D34" s="3">
        <v>16</v>
      </c>
      <c r="E34" s="3">
        <v>17</v>
      </c>
      <c r="F34" s="6">
        <f t="shared" si="0"/>
        <v>0.48484848484848486</v>
      </c>
    </row>
    <row r="35" spans="1:6" ht="15">
      <c r="A35" s="3" t="s">
        <v>27</v>
      </c>
      <c r="B35" s="3" t="s">
        <v>67</v>
      </c>
      <c r="C35" s="3">
        <v>30</v>
      </c>
      <c r="D35" s="3">
        <v>17</v>
      </c>
      <c r="E35" s="3">
        <v>13</v>
      </c>
      <c r="F35" s="6">
        <f t="shared" si="0"/>
        <v>0.5666666666666667</v>
      </c>
    </row>
    <row r="36" spans="1:6" ht="15">
      <c r="A36" s="3" t="s">
        <v>28</v>
      </c>
      <c r="B36" s="3" t="s">
        <v>67</v>
      </c>
      <c r="C36" s="3">
        <v>30</v>
      </c>
      <c r="D36" s="3">
        <v>10</v>
      </c>
      <c r="E36" s="3">
        <v>20</v>
      </c>
      <c r="F36" s="6">
        <f t="shared" si="0"/>
        <v>0.3333333333333333</v>
      </c>
    </row>
    <row r="37" spans="1:6" ht="15">
      <c r="A37" s="3" t="s">
        <v>29</v>
      </c>
      <c r="B37" s="3" t="s">
        <v>67</v>
      </c>
      <c r="C37" s="3">
        <v>31</v>
      </c>
      <c r="D37" s="3">
        <v>9</v>
      </c>
      <c r="E37" s="3">
        <v>22</v>
      </c>
      <c r="F37" s="6">
        <f t="shared" si="0"/>
        <v>0.2903225806451613</v>
      </c>
    </row>
    <row r="38" spans="1:6" ht="15">
      <c r="A38" s="3" t="s">
        <v>30</v>
      </c>
      <c r="B38" s="3" t="s">
        <v>67</v>
      </c>
      <c r="C38" s="3">
        <v>29</v>
      </c>
      <c r="D38" s="3">
        <v>6</v>
      </c>
      <c r="E38" s="3">
        <v>23</v>
      </c>
      <c r="F38" s="6">
        <f t="shared" si="0"/>
        <v>0.20689655172413793</v>
      </c>
    </row>
    <row r="39" spans="1:6" ht="15">
      <c r="A39" s="3" t="s">
        <v>31</v>
      </c>
      <c r="B39" s="3" t="s">
        <v>67</v>
      </c>
      <c r="C39" s="3">
        <v>33</v>
      </c>
      <c r="D39" s="3">
        <v>15</v>
      </c>
      <c r="E39" s="3">
        <v>18</v>
      </c>
      <c r="F39" s="6">
        <f t="shared" si="0"/>
        <v>0.45454545454545453</v>
      </c>
    </row>
    <row r="40" spans="1:6" ht="15">
      <c r="A40" s="3" t="s">
        <v>32</v>
      </c>
      <c r="B40" s="3" t="s">
        <v>67</v>
      </c>
      <c r="C40" s="3">
        <v>34</v>
      </c>
      <c r="D40" s="3">
        <v>13</v>
      </c>
      <c r="E40" s="3">
        <v>21</v>
      </c>
      <c r="F40" s="6">
        <f t="shared" si="0"/>
        <v>0.38235294117647056</v>
      </c>
    </row>
    <row r="41" spans="1:6" ht="15">
      <c r="A41" s="3" t="s">
        <v>69</v>
      </c>
      <c r="B41" s="3" t="s">
        <v>67</v>
      </c>
      <c r="C41" s="3">
        <v>33</v>
      </c>
      <c r="D41" s="3">
        <v>14</v>
      </c>
      <c r="E41" s="3">
        <v>19</v>
      </c>
      <c r="F41" s="6">
        <f t="shared" si="0"/>
        <v>0.42424242424242425</v>
      </c>
    </row>
    <row r="42" spans="1:6" ht="15">
      <c r="A42" s="3" t="s">
        <v>33</v>
      </c>
      <c r="B42" s="3" t="s">
        <v>67</v>
      </c>
      <c r="C42" s="3">
        <v>32</v>
      </c>
      <c r="D42" s="3">
        <v>8</v>
      </c>
      <c r="E42" s="3">
        <v>24</v>
      </c>
      <c r="F42" s="6">
        <f t="shared" si="0"/>
        <v>0.25</v>
      </c>
    </row>
    <row r="43" spans="1:6" ht="15">
      <c r="A43" s="5" t="s">
        <v>34</v>
      </c>
      <c r="B43" s="3" t="s">
        <v>67</v>
      </c>
      <c r="C43" s="3">
        <v>34</v>
      </c>
      <c r="D43" s="3">
        <v>14</v>
      </c>
      <c r="E43" s="3">
        <v>20</v>
      </c>
      <c r="F43" s="6">
        <f t="shared" si="0"/>
        <v>0.4117647058823529</v>
      </c>
    </row>
    <row r="44" spans="1:6" ht="15">
      <c r="A44" s="5" t="s">
        <v>35</v>
      </c>
      <c r="B44" s="3" t="s">
        <v>67</v>
      </c>
      <c r="C44" s="3">
        <v>37</v>
      </c>
      <c r="D44" s="3">
        <v>18</v>
      </c>
      <c r="E44" s="3">
        <v>19</v>
      </c>
      <c r="F44" s="6">
        <f t="shared" si="0"/>
        <v>0.4864864864864865</v>
      </c>
    </row>
    <row r="45" spans="1:6" ht="15">
      <c r="A45" s="5" t="s">
        <v>36</v>
      </c>
      <c r="B45" s="3" t="s">
        <v>68</v>
      </c>
      <c r="C45" s="3">
        <v>35</v>
      </c>
      <c r="D45" s="3">
        <v>10</v>
      </c>
      <c r="E45" s="3">
        <v>25</v>
      </c>
      <c r="F45" s="6">
        <f t="shared" si="0"/>
        <v>0.2857142857142857</v>
      </c>
    </row>
    <row r="46" spans="1:6" ht="15">
      <c r="A46" s="5" t="s">
        <v>37</v>
      </c>
      <c r="B46" s="3" t="s">
        <v>68</v>
      </c>
      <c r="C46" s="3">
        <v>38</v>
      </c>
      <c r="D46" s="3">
        <v>16</v>
      </c>
      <c r="E46" s="3">
        <v>22</v>
      </c>
      <c r="F46" s="6">
        <f t="shared" si="0"/>
        <v>0.42105263157894735</v>
      </c>
    </row>
    <row r="47" spans="1:6" ht="15">
      <c r="A47" s="5" t="s">
        <v>38</v>
      </c>
      <c r="B47" s="3" t="s">
        <v>68</v>
      </c>
      <c r="C47" s="3">
        <v>35</v>
      </c>
      <c r="D47" s="3">
        <v>16</v>
      </c>
      <c r="E47" s="3">
        <v>19</v>
      </c>
      <c r="F47" s="6">
        <f t="shared" si="0"/>
        <v>0.45714285714285713</v>
      </c>
    </row>
    <row r="48" spans="1:6" ht="15">
      <c r="A48" s="5" t="s">
        <v>39</v>
      </c>
      <c r="B48" s="3" t="s">
        <v>68</v>
      </c>
      <c r="C48" s="3">
        <v>35</v>
      </c>
      <c r="D48" s="3">
        <v>2</v>
      </c>
      <c r="E48" s="3">
        <v>33</v>
      </c>
      <c r="F48" s="6">
        <f t="shared" si="0"/>
        <v>0.05714285714285714</v>
      </c>
    </row>
    <row r="49" spans="1:6" ht="15">
      <c r="A49" s="5" t="s">
        <v>40</v>
      </c>
      <c r="B49" s="3" t="s">
        <v>68</v>
      </c>
      <c r="C49" s="3">
        <v>33</v>
      </c>
      <c r="D49" s="3">
        <v>14</v>
      </c>
      <c r="E49" s="3">
        <v>19</v>
      </c>
      <c r="F49" s="6">
        <f t="shared" si="0"/>
        <v>0.42424242424242425</v>
      </c>
    </row>
    <row r="50" spans="1:6" ht="15">
      <c r="A50" s="5" t="s">
        <v>41</v>
      </c>
      <c r="B50" s="3" t="s">
        <v>68</v>
      </c>
      <c r="C50" s="3">
        <v>34</v>
      </c>
      <c r="D50" s="3">
        <v>13</v>
      </c>
      <c r="E50" s="3">
        <v>21</v>
      </c>
      <c r="F50" s="6">
        <f t="shared" si="0"/>
        <v>0.38235294117647056</v>
      </c>
    </row>
    <row r="51" spans="1:6" ht="15">
      <c r="A51" s="5" t="s">
        <v>42</v>
      </c>
      <c r="B51" s="3" t="s">
        <v>68</v>
      </c>
      <c r="C51" s="3">
        <v>37</v>
      </c>
      <c r="D51" s="3">
        <v>28</v>
      </c>
      <c r="E51" s="3">
        <v>9</v>
      </c>
      <c r="F51" s="6">
        <f t="shared" si="0"/>
        <v>0.7567567567567568</v>
      </c>
    </row>
    <row r="52" spans="1:6" ht="15">
      <c r="A52" s="5" t="s">
        <v>43</v>
      </c>
      <c r="B52" s="3" t="s">
        <v>68</v>
      </c>
      <c r="C52" s="3">
        <v>39</v>
      </c>
      <c r="D52" s="3">
        <v>27</v>
      </c>
      <c r="E52" s="3">
        <v>12</v>
      </c>
      <c r="F52" s="6">
        <f t="shared" si="0"/>
        <v>0.6923076923076923</v>
      </c>
    </row>
    <row r="53" spans="1:6" ht="15">
      <c r="A53" s="5" t="s">
        <v>44</v>
      </c>
      <c r="B53" s="3" t="s">
        <v>68</v>
      </c>
      <c r="C53" s="3">
        <v>37</v>
      </c>
      <c r="D53" s="3">
        <v>32</v>
      </c>
      <c r="E53" s="3">
        <v>5</v>
      </c>
      <c r="F53" s="6">
        <f t="shared" si="0"/>
        <v>0.8648648648648649</v>
      </c>
    </row>
    <row r="54" spans="1:6" ht="15">
      <c r="A54" s="5" t="s">
        <v>45</v>
      </c>
      <c r="B54" s="3" t="s">
        <v>68</v>
      </c>
      <c r="C54" s="3">
        <v>41</v>
      </c>
      <c r="D54" s="3">
        <v>29</v>
      </c>
      <c r="E54" s="3">
        <v>12</v>
      </c>
      <c r="F54" s="9">
        <f t="shared" si="0"/>
        <v>0.7073170731707317</v>
      </c>
    </row>
    <row r="55" spans="1:6" ht="15">
      <c r="A55" s="5" t="s">
        <v>46</v>
      </c>
      <c r="B55" s="3" t="s">
        <v>87</v>
      </c>
      <c r="C55" s="3">
        <v>34</v>
      </c>
      <c r="D55" s="3">
        <v>15</v>
      </c>
      <c r="E55" s="3">
        <v>19</v>
      </c>
      <c r="F55" s="9">
        <f t="shared" si="0"/>
        <v>0.4411764705882353</v>
      </c>
    </row>
    <row r="56" spans="1:6" ht="15">
      <c r="A56" s="5" t="s">
        <v>90</v>
      </c>
      <c r="B56" s="3" t="s">
        <v>88</v>
      </c>
      <c r="C56" s="3">
        <v>31</v>
      </c>
      <c r="D56" s="3">
        <v>19</v>
      </c>
      <c r="E56" s="3">
        <v>12</v>
      </c>
      <c r="F56" s="9">
        <f t="shared" si="0"/>
        <v>0.6129032258064516</v>
      </c>
    </row>
    <row r="57" spans="1:2" ht="15">
      <c r="A57" s="5" t="s">
        <v>92</v>
      </c>
      <c r="B57" s="3" t="s">
        <v>88</v>
      </c>
    </row>
    <row r="58" spans="1:2" ht="15">
      <c r="A58" s="5" t="s">
        <v>93</v>
      </c>
      <c r="B58" s="3" t="s">
        <v>88</v>
      </c>
    </row>
    <row r="59" ht="15">
      <c r="A59" s="4" t="s">
        <v>1</v>
      </c>
    </row>
    <row r="60" ht="15">
      <c r="A60" s="4" t="s">
        <v>1</v>
      </c>
    </row>
    <row r="61" ht="15">
      <c r="A61" s="4" t="s">
        <v>1</v>
      </c>
    </row>
    <row r="62" ht="13.5">
      <c r="A62" t="s">
        <v>1</v>
      </c>
    </row>
  </sheetData>
  <sheetProtection/>
  <printOptions/>
  <pageMargins left="0.31496062992125984" right="0.31496062992125984" top="0.1968503937007874" bottom="0.15748031496062992" header="0.31496062992125984" footer="0.3149606299212598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E22" sqref="E22"/>
    </sheetView>
  </sheetViews>
  <sheetFormatPr defaultColWidth="8.8515625" defaultRowHeight="15"/>
  <cols>
    <col min="1" max="1" width="12.28125" style="0" customWidth="1"/>
    <col min="2" max="2" width="12.8515625" style="0" customWidth="1"/>
    <col min="3" max="3" width="29.421875" style="0" customWidth="1"/>
    <col min="4" max="7" width="10.7109375" style="0" customWidth="1"/>
  </cols>
  <sheetData>
    <row r="1" spans="1:2" ht="16.5">
      <c r="A1" s="1" t="s">
        <v>70</v>
      </c>
      <c r="B1" s="1"/>
    </row>
    <row r="3" spans="1:11" ht="15">
      <c r="A3" s="3" t="s">
        <v>1</v>
      </c>
      <c r="B3" s="3" t="s">
        <v>53</v>
      </c>
      <c r="C3" s="3" t="s">
        <v>1</v>
      </c>
      <c r="D3" s="3" t="s">
        <v>1</v>
      </c>
      <c r="E3" s="3"/>
      <c r="F3" s="3" t="s">
        <v>1</v>
      </c>
      <c r="G3" s="3"/>
      <c r="H3" s="2"/>
      <c r="I3" s="2"/>
      <c r="J3" s="2"/>
      <c r="K3" s="2"/>
    </row>
    <row r="4" spans="1:11" ht="15">
      <c r="A4" s="3" t="s">
        <v>51</v>
      </c>
      <c r="B4" s="3" t="s">
        <v>49</v>
      </c>
      <c r="C4" s="3" t="s">
        <v>52</v>
      </c>
      <c r="D4" s="3" t="s">
        <v>0</v>
      </c>
      <c r="E4" s="3" t="s">
        <v>47</v>
      </c>
      <c r="F4" s="3" t="s">
        <v>48</v>
      </c>
      <c r="G4" s="3" t="s">
        <v>2</v>
      </c>
      <c r="H4" s="2"/>
      <c r="I4" s="2"/>
      <c r="J4" s="2"/>
      <c r="K4" s="2"/>
    </row>
    <row r="5" spans="1:1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>
      <c r="A6" s="3" t="s">
        <v>71</v>
      </c>
      <c r="B6" s="3">
        <v>2</v>
      </c>
      <c r="C6" s="3" t="s">
        <v>59</v>
      </c>
      <c r="D6" s="3">
        <v>5</v>
      </c>
      <c r="E6" s="3">
        <v>0</v>
      </c>
      <c r="F6" s="3">
        <v>5</v>
      </c>
      <c r="G6" s="6">
        <f>SUM(E6/D6)</f>
        <v>0</v>
      </c>
      <c r="H6" s="2"/>
      <c r="I6" s="2"/>
      <c r="J6" s="2"/>
      <c r="K6" s="2"/>
    </row>
    <row r="7" spans="1:11" ht="15">
      <c r="A7" s="3" t="s">
        <v>57</v>
      </c>
      <c r="B7" s="3">
        <v>1</v>
      </c>
      <c r="C7" s="3" t="s">
        <v>60</v>
      </c>
      <c r="D7" s="3">
        <v>6</v>
      </c>
      <c r="E7" s="3">
        <v>2</v>
      </c>
      <c r="F7" s="3">
        <v>4</v>
      </c>
      <c r="G7" s="6">
        <f>SUM(E7/D7)</f>
        <v>0.3333333333333333</v>
      </c>
      <c r="H7" s="2"/>
      <c r="I7" s="2"/>
      <c r="J7" s="2"/>
      <c r="K7" s="2"/>
    </row>
    <row r="8" spans="1:11" ht="15">
      <c r="A8" s="3" t="s">
        <v>72</v>
      </c>
      <c r="B8" s="3">
        <v>3</v>
      </c>
      <c r="C8" s="3" t="s">
        <v>61</v>
      </c>
      <c r="D8" s="3">
        <v>51</v>
      </c>
      <c r="E8" s="3">
        <v>35</v>
      </c>
      <c r="F8" s="3">
        <v>16</v>
      </c>
      <c r="G8" s="6">
        <f>SUM(E8/D8)</f>
        <v>0.6862745098039216</v>
      </c>
      <c r="H8" s="2"/>
      <c r="I8" s="2"/>
      <c r="J8" s="2"/>
      <c r="K8" s="2"/>
    </row>
    <row r="9" spans="1:11" ht="15">
      <c r="A9" s="3" t="s">
        <v>73</v>
      </c>
      <c r="B9" s="3">
        <v>5</v>
      </c>
      <c r="C9" s="3" t="s">
        <v>84</v>
      </c>
      <c r="D9" s="3">
        <v>147</v>
      </c>
      <c r="E9" s="3">
        <v>87</v>
      </c>
      <c r="F9" s="3">
        <v>60</v>
      </c>
      <c r="G9" s="6">
        <f>SUM(E9/D9)</f>
        <v>0.5918367346938775</v>
      </c>
      <c r="H9" s="2"/>
      <c r="I9" s="2"/>
      <c r="J9" s="2"/>
      <c r="K9" s="2"/>
    </row>
    <row r="10" spans="1:11" ht="15">
      <c r="A10" s="3" t="s">
        <v>74</v>
      </c>
      <c r="B10" s="3">
        <v>3</v>
      </c>
      <c r="C10" s="3" t="s">
        <v>62</v>
      </c>
      <c r="D10" s="3">
        <v>94</v>
      </c>
      <c r="E10" s="3">
        <v>41</v>
      </c>
      <c r="F10" s="3">
        <v>53</v>
      </c>
      <c r="G10" s="6">
        <f aca="true" t="shared" si="0" ref="G10:G20">SUM(E10/D10)</f>
        <v>0.43617021276595747</v>
      </c>
      <c r="H10" s="2"/>
      <c r="I10" s="2"/>
      <c r="J10" s="2"/>
      <c r="K10" s="2"/>
    </row>
    <row r="11" spans="1:11" ht="15">
      <c r="A11" s="3" t="s">
        <v>75</v>
      </c>
      <c r="B11" s="3">
        <v>2</v>
      </c>
      <c r="C11" s="3" t="s">
        <v>63</v>
      </c>
      <c r="D11" s="3">
        <v>61</v>
      </c>
      <c r="E11" s="3">
        <v>41</v>
      </c>
      <c r="F11" s="3">
        <v>20</v>
      </c>
      <c r="G11" s="6">
        <f t="shared" si="0"/>
        <v>0.6721311475409836</v>
      </c>
      <c r="H11" s="2"/>
      <c r="I11" s="2"/>
      <c r="J11" s="2"/>
      <c r="K11" s="2"/>
    </row>
    <row r="12" spans="1:11" ht="15">
      <c r="A12" s="3" t="s">
        <v>76</v>
      </c>
      <c r="B12" s="3">
        <v>2</v>
      </c>
      <c r="C12" s="3" t="s">
        <v>64</v>
      </c>
      <c r="D12" s="3">
        <v>55</v>
      </c>
      <c r="E12" s="3">
        <v>32</v>
      </c>
      <c r="F12" s="3">
        <v>23</v>
      </c>
      <c r="G12" s="6">
        <f t="shared" si="0"/>
        <v>0.5818181818181818</v>
      </c>
      <c r="H12" s="2"/>
      <c r="I12" s="2"/>
      <c r="J12" s="2"/>
      <c r="K12" s="2"/>
    </row>
    <row r="13" spans="1:11" ht="15">
      <c r="A13" s="3" t="s">
        <v>77</v>
      </c>
      <c r="B13" s="3">
        <v>3</v>
      </c>
      <c r="C13" s="3" t="s">
        <v>65</v>
      </c>
      <c r="D13" s="3">
        <v>94</v>
      </c>
      <c r="E13" s="3">
        <v>40</v>
      </c>
      <c r="F13" s="3">
        <v>54</v>
      </c>
      <c r="G13" s="6">
        <f t="shared" si="0"/>
        <v>0.425531914893617</v>
      </c>
      <c r="H13" s="2"/>
      <c r="I13" s="2"/>
      <c r="J13" s="2"/>
      <c r="K13" s="2"/>
    </row>
    <row r="14" spans="1:11" ht="15">
      <c r="A14" s="3" t="s">
        <v>78</v>
      </c>
      <c r="B14" s="3">
        <v>4</v>
      </c>
      <c r="C14" s="3" t="s">
        <v>66</v>
      </c>
      <c r="D14" s="3">
        <v>117</v>
      </c>
      <c r="E14" s="3">
        <v>15</v>
      </c>
      <c r="F14" s="3">
        <v>102</v>
      </c>
      <c r="G14" s="6">
        <f t="shared" si="0"/>
        <v>0.1282051282051282</v>
      </c>
      <c r="H14" s="2"/>
      <c r="I14" s="2"/>
      <c r="J14" s="2"/>
      <c r="K14" s="2"/>
    </row>
    <row r="15" spans="1:7" ht="15">
      <c r="A15" s="3" t="s">
        <v>79</v>
      </c>
      <c r="B15" s="3">
        <v>14</v>
      </c>
      <c r="C15" s="3" t="s">
        <v>67</v>
      </c>
      <c r="D15" s="3">
        <v>449</v>
      </c>
      <c r="E15" s="3">
        <v>192</v>
      </c>
      <c r="F15" s="3">
        <v>257</v>
      </c>
      <c r="G15" s="6">
        <f t="shared" si="0"/>
        <v>0.42761692650334077</v>
      </c>
    </row>
    <row r="16" spans="1:7" ht="15">
      <c r="A16" s="8" t="s">
        <v>85</v>
      </c>
      <c r="B16" s="3">
        <v>10</v>
      </c>
      <c r="C16" s="3" t="s">
        <v>68</v>
      </c>
      <c r="D16" s="3">
        <v>327</v>
      </c>
      <c r="E16" s="3">
        <v>155</v>
      </c>
      <c r="F16" s="3">
        <v>172</v>
      </c>
      <c r="G16" s="6">
        <f>SUM(E16/D16)</f>
        <v>0.4740061162079511</v>
      </c>
    </row>
    <row r="17" spans="1:7" ht="15">
      <c r="A17" s="5" t="s">
        <v>46</v>
      </c>
      <c r="B17" s="5" t="s">
        <v>86</v>
      </c>
      <c r="C17" s="3" t="s">
        <v>87</v>
      </c>
      <c r="D17" s="3">
        <v>34</v>
      </c>
      <c r="E17" s="3">
        <v>15</v>
      </c>
      <c r="F17" s="3">
        <v>19</v>
      </c>
      <c r="G17" s="6">
        <f>SUM(E17/D17)</f>
        <v>0.4411764705882353</v>
      </c>
    </row>
    <row r="18" spans="1:7" ht="15">
      <c r="A18" s="5" t="s">
        <v>89</v>
      </c>
      <c r="B18" s="5" t="s">
        <v>86</v>
      </c>
      <c r="C18" s="3" t="s">
        <v>88</v>
      </c>
      <c r="D18" s="3">
        <v>31</v>
      </c>
      <c r="E18" s="3">
        <v>19</v>
      </c>
      <c r="F18" s="3">
        <v>12</v>
      </c>
      <c r="G18" s="6">
        <f>SUM(E18/D18)</f>
        <v>0.6129032258064516</v>
      </c>
    </row>
    <row r="19" spans="1:7" ht="15">
      <c r="A19" s="5"/>
      <c r="B19" s="5"/>
      <c r="C19" s="3"/>
      <c r="D19" s="3"/>
      <c r="E19" s="3"/>
      <c r="F19" s="3"/>
      <c r="G19" s="3"/>
    </row>
    <row r="20" spans="1:7" ht="15">
      <c r="A20" s="5" t="s">
        <v>54</v>
      </c>
      <c r="B20" s="7" t="s">
        <v>83</v>
      </c>
      <c r="C20" s="3"/>
      <c r="D20" s="7" t="s">
        <v>80</v>
      </c>
      <c r="E20" s="7" t="s">
        <v>81</v>
      </c>
      <c r="F20" s="7" t="s">
        <v>82</v>
      </c>
      <c r="G20" s="6">
        <f t="shared" si="0"/>
        <v>0.44175824175824174</v>
      </c>
    </row>
    <row r="21" spans="1:7" ht="15">
      <c r="A21" s="5"/>
      <c r="B21" s="5"/>
      <c r="C21" s="3"/>
      <c r="D21" s="3"/>
      <c r="E21" s="3"/>
      <c r="F21" s="3"/>
      <c r="G21" s="3"/>
    </row>
    <row r="22" spans="1:7" ht="15">
      <c r="A22" s="5"/>
      <c r="B22" s="5"/>
      <c r="C22" s="3"/>
      <c r="D22" s="3"/>
      <c r="E22" s="3"/>
      <c r="F22" s="3"/>
      <c r="G22" s="3"/>
    </row>
    <row r="23" spans="1:7" ht="15">
      <c r="A23" s="5"/>
      <c r="B23" s="5" t="s">
        <v>1</v>
      </c>
      <c r="C23" s="3"/>
      <c r="D23" s="3"/>
      <c r="E23" s="3"/>
      <c r="F23" s="3"/>
      <c r="G23" s="3"/>
    </row>
    <row r="24" spans="1:2" ht="15">
      <c r="A24" s="4" t="s">
        <v>1</v>
      </c>
      <c r="B24" s="4"/>
    </row>
    <row r="25" spans="1:2" ht="15">
      <c r="A25" s="4" t="s">
        <v>1</v>
      </c>
      <c r="B25" s="4"/>
    </row>
    <row r="26" spans="1:2" ht="15">
      <c r="A26" s="4" t="s">
        <v>1</v>
      </c>
      <c r="B26" s="4"/>
    </row>
    <row r="27" spans="1:2" ht="15">
      <c r="A27" s="4" t="s">
        <v>1</v>
      </c>
      <c r="B27" s="4"/>
    </row>
    <row r="28" spans="1:2" ht="15">
      <c r="A28" s="4" t="s">
        <v>1</v>
      </c>
      <c r="B28" s="4"/>
    </row>
    <row r="29" spans="1:2" ht="15">
      <c r="A29" s="4" t="s">
        <v>1</v>
      </c>
      <c r="B29" s="4"/>
    </row>
    <row r="30" ht="13.5">
      <c r="A30" t="s">
        <v>1</v>
      </c>
    </row>
  </sheetData>
  <sheetProtection/>
  <printOptions/>
  <pageMargins left="0.31496062992125984" right="0.31496062992125984" top="0.35433070866141736" bottom="0.35433070866141736" header="0.31496062992125984" footer="0.31496062992125984"/>
  <pageSetup orientation="portrait" paperSize="9"/>
  <ignoredErrors>
    <ignoredError sqref="A15" twoDigitTextYear="1"/>
    <ignoredError sqref="B17 B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Lakehead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Darlene</dc:creator>
  <cp:keywords/>
  <dc:description/>
  <cp:lastModifiedBy>Hugh Mullally</cp:lastModifiedBy>
  <cp:lastPrinted>2009-02-27T15:13:42Z</cp:lastPrinted>
  <dcterms:created xsi:type="dcterms:W3CDTF">2009-02-27T15:11:59Z</dcterms:created>
  <dcterms:modified xsi:type="dcterms:W3CDTF">2015-08-18T21:14:41Z</dcterms:modified>
  <cp:category/>
  <cp:version/>
  <cp:contentType/>
  <cp:contentStatus/>
</cp:coreProperties>
</file>